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9875" windowHeight="720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Y56" i="1" l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Z55" i="1"/>
  <c r="Z57" i="1" s="1"/>
  <c r="Z4" i="1"/>
</calcChain>
</file>

<file path=xl/sharedStrings.xml><?xml version="1.0" encoding="utf-8"?>
<sst xmlns="http://schemas.openxmlformats.org/spreadsheetml/2006/main" count="71" uniqueCount="61">
  <si>
    <t>E M J DALPIVA</t>
  </si>
  <si>
    <t>PALMEIRA</t>
  </si>
  <si>
    <t>C.UNIÃO</t>
  </si>
  <si>
    <t>S.PAROQUIAL</t>
  </si>
  <si>
    <t>A. STELLA</t>
  </si>
  <si>
    <t>ST EXPEDITO</t>
  </si>
  <si>
    <t>C.S. SEBASTIÃO</t>
  </si>
  <si>
    <t>N.S. SALETE</t>
  </si>
  <si>
    <t>SÃO RAFAEL</t>
  </si>
  <si>
    <t>SÃO PEDRO</t>
  </si>
  <si>
    <t>SÃO ROQUE</t>
  </si>
  <si>
    <t>C. UNIÃO</t>
  </si>
  <si>
    <t>SÃO LUIZ</t>
  </si>
  <si>
    <t>N.SAÚDE</t>
  </si>
  <si>
    <t>VEREADORES/NUMERO /SEÇÃO</t>
  </si>
  <si>
    <t>1/113</t>
  </si>
  <si>
    <t>12/121</t>
  </si>
  <si>
    <t>PP</t>
  </si>
  <si>
    <t>LEGENDA</t>
  </si>
  <si>
    <t>ANDERSON GUADAGNIN</t>
  </si>
  <si>
    <t>DOUGLASDE ALBUQUERQUE</t>
  </si>
  <si>
    <t>EDUARDA FESTA</t>
  </si>
  <si>
    <t>ELENAMAR CINELLI GUADAGNIN</t>
  </si>
  <si>
    <t>JOBERCO PIVA</t>
  </si>
  <si>
    <t>KAREN ELISA RIBEIRO</t>
  </si>
  <si>
    <t>SERINEI DAL OLMO</t>
  </si>
  <si>
    <t xml:space="preserve">VILSON BRIGADIANO </t>
  </si>
  <si>
    <t>ALEXANDRE JOSÉ SOARES</t>
  </si>
  <si>
    <t>PT</t>
  </si>
  <si>
    <t>CHEILA DALBERTO</t>
  </si>
  <si>
    <t>FERNANDO DAROS</t>
  </si>
  <si>
    <t>ITAMAR BAREA</t>
  </si>
  <si>
    <t>PTB</t>
  </si>
  <si>
    <t>BETO BEDIN</t>
  </si>
  <si>
    <t>DIEGO PUERARI</t>
  </si>
  <si>
    <t>DODE</t>
  </si>
  <si>
    <t>GESSI</t>
  </si>
  <si>
    <t>GORDO CANEVESE</t>
  </si>
  <si>
    <t>IVO PERINOTTO</t>
  </si>
  <si>
    <t>MARTA</t>
  </si>
  <si>
    <t>NALVA</t>
  </si>
  <si>
    <t>PEXINHO</t>
  </si>
  <si>
    <t>ZÉ LANZARIN</t>
  </si>
  <si>
    <t>MDB</t>
  </si>
  <si>
    <t>ALEXANDRE ZWIRTES</t>
  </si>
  <si>
    <t>CESAR CAZANATTO</t>
  </si>
  <si>
    <t>DENILDE FRANCESCATTO</t>
  </si>
  <si>
    <t>GIOVANI SPAGNOL</t>
  </si>
  <si>
    <t>GRINGO</t>
  </si>
  <si>
    <t>IRACEMA PILAR RIBEIRO</t>
  </si>
  <si>
    <t>IVINHO ALBAN</t>
  </si>
  <si>
    <t>JURUNA</t>
  </si>
  <si>
    <t>LECIR BAREA</t>
  </si>
  <si>
    <t>LEONIR GONZATTO</t>
  </si>
  <si>
    <t>MARI VANCINI</t>
  </si>
  <si>
    <t>MARLI DE SANTI BERNARDI</t>
  </si>
  <si>
    <t>SILVIO CAZANATTO</t>
  </si>
  <si>
    <t>SÔNIA MARA</t>
  </si>
  <si>
    <t xml:space="preserve">BRANCOS </t>
  </si>
  <si>
    <t xml:space="preserve">NULOS </t>
  </si>
  <si>
    <t>LOCALIZAÇÃO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</si>
</sst>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8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3" borderId="8" xfId="0" applyFont="1" applyFill="1" applyBorder="1"/>
    <xf numFmtId="0" fontId="4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7" xfId="0" applyFont="1" applyFill="1" applyBorder="1"/>
    <xf numFmtId="0" fontId="0" fillId="6" borderId="6" xfId="0" applyFont="1" applyFill="1" applyBorder="1"/>
    <xf numFmtId="0" fontId="0" fillId="6" borderId="1" xfId="0" applyFont="1" applyFill="1" applyBorder="1"/>
    <xf numFmtId="0" fontId="0" fillId="7" borderId="9" xfId="0" applyFont="1" applyFill="1" applyBorder="1" applyAlignment="1">
      <alignment horizontal="center"/>
    </xf>
    <xf numFmtId="0" fontId="0" fillId="7" borderId="10" xfId="0" applyFont="1" applyFill="1" applyBorder="1"/>
    <xf numFmtId="0" fontId="3" fillId="8" borderId="9" xfId="0" applyFont="1" applyFill="1" applyBorder="1" applyAlignment="1">
      <alignment horizontal="left"/>
    </xf>
    <xf numFmtId="0" fontId="3" fillId="0" borderId="10" xfId="0" applyFont="1" applyBorder="1"/>
    <xf numFmtId="0" fontId="0" fillId="9" borderId="6" xfId="0" applyFont="1" applyFill="1" applyBorder="1" applyAlignment="1">
      <alignment horizontal="center"/>
    </xf>
    <xf numFmtId="0" fontId="0" fillId="9" borderId="1" xfId="0" applyFont="1" applyFill="1" applyBorder="1"/>
    <xf numFmtId="0" fontId="4" fillId="4" borderId="6" xfId="1" applyFont="1" applyFill="1" applyBorder="1" applyAlignment="1">
      <alignment vertical="center" wrapText="1"/>
    </xf>
    <xf numFmtId="0" fontId="0" fillId="10" borderId="6" xfId="0" applyFont="1" applyFill="1" applyBorder="1" applyAlignment="1">
      <alignment horizontal="center"/>
    </xf>
    <xf numFmtId="0" fontId="0" fillId="10" borderId="1" xfId="0" applyFont="1" applyFill="1" applyBorder="1"/>
    <xf numFmtId="0" fontId="3" fillId="0" borderId="6" xfId="0" applyFont="1" applyBorder="1"/>
    <xf numFmtId="0" fontId="3" fillId="0" borderId="1" xfId="0" applyFont="1" applyBorder="1"/>
    <xf numFmtId="0" fontId="3" fillId="6" borderId="6" xfId="0" applyFont="1" applyFill="1" applyBorder="1"/>
    <xf numFmtId="0" fontId="3" fillId="6" borderId="1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8" borderId="8" xfId="0" applyFont="1" applyFill="1" applyBorder="1"/>
    <xf numFmtId="0" fontId="0" fillId="0" borderId="4" xfId="0" applyBorder="1"/>
    <xf numFmtId="0" fontId="1" fillId="2" borderId="4" xfId="0" applyFont="1" applyFill="1" applyBorder="1"/>
    <xf numFmtId="0" fontId="1" fillId="2" borderId="14" xfId="0" applyFont="1" applyFill="1" applyBorder="1"/>
    <xf numFmtId="0" fontId="0" fillId="0" borderId="1" xfId="0" applyBorder="1"/>
    <xf numFmtId="0" fontId="1" fillId="2" borderId="15" xfId="0" applyFont="1" applyFill="1" applyBorder="1"/>
    <xf numFmtId="0" fontId="1" fillId="8" borderId="16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1" fillId="5" borderId="8" xfId="0" applyFont="1" applyFill="1" applyBorder="1"/>
    <xf numFmtId="0" fontId="4" fillId="5" borderId="6" xfId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1" fillId="6" borderId="8" xfId="0" applyFont="1" applyFill="1" applyBorder="1"/>
    <xf numFmtId="0" fontId="3" fillId="11" borderId="6" xfId="0" applyFont="1" applyFill="1" applyBorder="1" applyAlignment="1">
      <alignment horizontal="center"/>
    </xf>
    <xf numFmtId="0" fontId="3" fillId="11" borderId="1" xfId="0" applyFont="1" applyFill="1" applyBorder="1"/>
    <xf numFmtId="0" fontId="0" fillId="11" borderId="1" xfId="0" applyFill="1" applyBorder="1"/>
    <xf numFmtId="0" fontId="0" fillId="11" borderId="7" xfId="0" applyFill="1" applyBorder="1"/>
    <xf numFmtId="0" fontId="0" fillId="11" borderId="8" xfId="0" applyFill="1" applyBorder="1"/>
    <xf numFmtId="0" fontId="1" fillId="7" borderId="1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0" fontId="1" fillId="9" borderId="1" xfId="0" applyFont="1" applyFill="1" applyBorder="1"/>
    <xf numFmtId="0" fontId="1" fillId="9" borderId="7" xfId="0" applyFont="1" applyFill="1" applyBorder="1"/>
    <xf numFmtId="0" fontId="1" fillId="9" borderId="8" xfId="0" applyFont="1" applyFill="1" applyBorder="1"/>
    <xf numFmtId="0" fontId="1" fillId="10" borderId="1" xfId="0" applyFont="1" applyFill="1" applyBorder="1"/>
    <xf numFmtId="0" fontId="1" fillId="10" borderId="7" xfId="0" applyFont="1" applyFill="1" applyBorder="1"/>
    <xf numFmtId="0" fontId="1" fillId="10" borderId="8" xfId="0" applyFont="1" applyFill="1" applyBorder="1"/>
    <xf numFmtId="0" fontId="1" fillId="2" borderId="17" xfId="0" applyFont="1" applyFill="1" applyBorder="1" applyAlignment="1">
      <alignment horizontal="center"/>
    </xf>
    <xf numFmtId="0" fontId="2" fillId="0" borderId="18" xfId="0" applyFont="1" applyBorder="1" applyAlignment="1">
      <alignment textRotation="255"/>
    </xf>
    <xf numFmtId="0" fontId="2" fillId="0" borderId="19" xfId="0" applyFont="1" applyBorder="1" applyAlignment="1">
      <alignment textRotation="255"/>
    </xf>
    <xf numFmtId="0" fontId="2" fillId="0" borderId="20" xfId="0" applyFont="1" applyBorder="1" applyAlignment="1">
      <alignment textRotation="255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vulgacandcontas.tse.jus.br/divulga/" TargetMode="External"/><Relationship Id="rId13" Type="http://schemas.openxmlformats.org/officeDocument/2006/relationships/hyperlink" Target="https://divulgacandcontas.tse.jus.br/divulga/" TargetMode="External"/><Relationship Id="rId3" Type="http://schemas.openxmlformats.org/officeDocument/2006/relationships/hyperlink" Target="https://divulgacandcontas.tse.jus.br/divulga/" TargetMode="External"/><Relationship Id="rId7" Type="http://schemas.openxmlformats.org/officeDocument/2006/relationships/hyperlink" Target="https://divulgacandcontas.tse.jus.br/divulga/" TargetMode="External"/><Relationship Id="rId12" Type="http://schemas.openxmlformats.org/officeDocument/2006/relationships/hyperlink" Target="https://divulgacandcontas.tse.jus.br/divulga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vulgacandcontas.tse.jus.br/divulga/" TargetMode="External"/><Relationship Id="rId16" Type="http://schemas.openxmlformats.org/officeDocument/2006/relationships/hyperlink" Target="https://divulgacandcontas.tse.jus.br/divulga/" TargetMode="External"/><Relationship Id="rId1" Type="http://schemas.openxmlformats.org/officeDocument/2006/relationships/hyperlink" Target="https://divulgacandcontas.tse.jus.br/divulga/" TargetMode="External"/><Relationship Id="rId6" Type="http://schemas.openxmlformats.org/officeDocument/2006/relationships/hyperlink" Target="https://divulgacandcontas.tse.jus.br/divulga/" TargetMode="External"/><Relationship Id="rId11" Type="http://schemas.openxmlformats.org/officeDocument/2006/relationships/hyperlink" Target="https://divulgacandcontas.tse.jus.br/divulga/" TargetMode="External"/><Relationship Id="rId5" Type="http://schemas.openxmlformats.org/officeDocument/2006/relationships/hyperlink" Target="https://divulgacandcontas.tse.jus.br/divulga/" TargetMode="External"/><Relationship Id="rId15" Type="http://schemas.openxmlformats.org/officeDocument/2006/relationships/hyperlink" Target="https://divulgacandcontas.tse.jus.br/divulga/" TargetMode="External"/><Relationship Id="rId10" Type="http://schemas.openxmlformats.org/officeDocument/2006/relationships/hyperlink" Target="https://divulgacandcontas.tse.jus.br/divulga/" TargetMode="External"/><Relationship Id="rId4" Type="http://schemas.openxmlformats.org/officeDocument/2006/relationships/hyperlink" Target="https://divulgacandcontas.tse.jus.br/divulga/" TargetMode="External"/><Relationship Id="rId9" Type="http://schemas.openxmlformats.org/officeDocument/2006/relationships/hyperlink" Target="https://divulgacandcontas.tse.jus.br/divulga/" TargetMode="External"/><Relationship Id="rId14" Type="http://schemas.openxmlformats.org/officeDocument/2006/relationships/hyperlink" Target="https://divulgacandcontas.tse.jus.br/divul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7"/>
  <sheetViews>
    <sheetView tabSelected="1" zoomScale="93" zoomScaleNormal="93" workbookViewId="0">
      <selection activeCell="B60" sqref="B60"/>
    </sheetView>
  </sheetViews>
  <sheetFormatPr defaultRowHeight="15" x14ac:dyDescent="0.25"/>
  <cols>
    <col min="1" max="1" width="2.140625" customWidth="1"/>
    <col min="2" max="2" width="35.5703125" customWidth="1"/>
    <col min="4" max="4" width="7.85546875" customWidth="1"/>
    <col min="5" max="9" width="5.7109375" customWidth="1"/>
    <col min="10" max="10" width="7.42578125" customWidth="1"/>
    <col min="11" max="25" width="5.7109375" customWidth="1"/>
  </cols>
  <sheetData>
    <row r="1" spans="2:26" ht="15.75" thickBot="1" x14ac:dyDescent="0.3"/>
    <row r="2" spans="2:26" ht="145.5" customHeight="1" thickBot="1" x14ac:dyDescent="0.3">
      <c r="B2" s="65" t="s">
        <v>60</v>
      </c>
      <c r="C2" s="66"/>
      <c r="D2" s="62" t="s">
        <v>0</v>
      </c>
      <c r="E2" s="63" t="s">
        <v>1</v>
      </c>
      <c r="F2" s="63" t="s">
        <v>2</v>
      </c>
      <c r="G2" s="63" t="s">
        <v>3</v>
      </c>
      <c r="H2" s="63" t="s">
        <v>4</v>
      </c>
      <c r="I2" s="63" t="s">
        <v>5</v>
      </c>
      <c r="J2" s="63" t="s">
        <v>4</v>
      </c>
      <c r="K2" s="63" t="s">
        <v>6</v>
      </c>
      <c r="L2" s="63" t="s">
        <v>7</v>
      </c>
      <c r="M2" s="63" t="s">
        <v>8</v>
      </c>
      <c r="N2" s="63" t="s">
        <v>9</v>
      </c>
      <c r="O2" s="63" t="s">
        <v>10</v>
      </c>
      <c r="P2" s="63" t="s">
        <v>4</v>
      </c>
      <c r="Q2" s="63" t="s">
        <v>3</v>
      </c>
      <c r="R2" s="63" t="s">
        <v>11</v>
      </c>
      <c r="S2" s="63" t="s">
        <v>4</v>
      </c>
      <c r="T2" s="63" t="s">
        <v>3</v>
      </c>
      <c r="U2" s="63" t="s">
        <v>12</v>
      </c>
      <c r="V2" s="63" t="s">
        <v>13</v>
      </c>
      <c r="W2" s="63" t="s">
        <v>4</v>
      </c>
      <c r="X2" s="63" t="s">
        <v>11</v>
      </c>
      <c r="Y2" s="64" t="s">
        <v>3</v>
      </c>
    </row>
    <row r="3" spans="2:26" x14ac:dyDescent="0.25">
      <c r="B3" s="1" t="s">
        <v>14</v>
      </c>
      <c r="C3" s="2"/>
      <c r="D3" s="3" t="s">
        <v>15</v>
      </c>
      <c r="E3" s="3">
        <v>2</v>
      </c>
      <c r="F3" s="3">
        <v>4</v>
      </c>
      <c r="G3" s="3">
        <v>5</v>
      </c>
      <c r="H3" s="3">
        <v>8</v>
      </c>
      <c r="I3" s="3">
        <v>9</v>
      </c>
      <c r="J3" s="3" t="s">
        <v>16</v>
      </c>
      <c r="K3" s="3">
        <v>13</v>
      </c>
      <c r="L3" s="3">
        <v>15</v>
      </c>
      <c r="M3" s="3">
        <v>16</v>
      </c>
      <c r="N3" s="3">
        <v>17</v>
      </c>
      <c r="O3" s="3">
        <v>18</v>
      </c>
      <c r="P3" s="3">
        <v>20</v>
      </c>
      <c r="Q3" s="3">
        <v>21</v>
      </c>
      <c r="R3" s="3">
        <v>22</v>
      </c>
      <c r="S3" s="3">
        <v>24</v>
      </c>
      <c r="T3" s="3">
        <v>25</v>
      </c>
      <c r="U3" s="3">
        <v>28</v>
      </c>
      <c r="V3" s="3">
        <v>85</v>
      </c>
      <c r="W3" s="3">
        <v>114</v>
      </c>
      <c r="X3" s="3">
        <v>119</v>
      </c>
      <c r="Y3" s="61">
        <v>120</v>
      </c>
      <c r="Z3" s="4"/>
    </row>
    <row r="4" spans="2:26" x14ac:dyDescent="0.25">
      <c r="B4" s="47" t="s">
        <v>17</v>
      </c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50"/>
      <c r="Z4" s="51">
        <f t="shared" ref="Z4:Z13" si="0">SUM(D4:Y4)</f>
        <v>0</v>
      </c>
    </row>
    <row r="5" spans="2:26" ht="18" customHeight="1" x14ac:dyDescent="0.25">
      <c r="B5" s="5" t="s">
        <v>18</v>
      </c>
      <c r="C5" s="6">
        <v>11</v>
      </c>
      <c r="D5" s="7">
        <v>3</v>
      </c>
      <c r="E5" s="7">
        <v>0</v>
      </c>
      <c r="F5" s="7">
        <v>2</v>
      </c>
      <c r="G5" s="7">
        <v>2</v>
      </c>
      <c r="H5" s="7">
        <v>2</v>
      </c>
      <c r="I5" s="7">
        <v>0</v>
      </c>
      <c r="J5" s="7">
        <v>0</v>
      </c>
      <c r="K5" s="7">
        <v>1</v>
      </c>
      <c r="L5" s="7">
        <v>0</v>
      </c>
      <c r="M5" s="7">
        <v>2</v>
      </c>
      <c r="N5" s="7">
        <v>0</v>
      </c>
      <c r="O5" s="7">
        <v>0</v>
      </c>
      <c r="P5" s="7">
        <v>1</v>
      </c>
      <c r="Q5" s="7">
        <v>2</v>
      </c>
      <c r="R5" s="7">
        <v>3</v>
      </c>
      <c r="S5" s="7">
        <v>1</v>
      </c>
      <c r="T5" s="7">
        <v>0</v>
      </c>
      <c r="U5" s="7">
        <v>1</v>
      </c>
      <c r="V5" s="7">
        <v>0</v>
      </c>
      <c r="W5" s="7">
        <v>2</v>
      </c>
      <c r="X5" s="7">
        <v>3</v>
      </c>
      <c r="Y5" s="8"/>
      <c r="Z5" s="9">
        <v>25</v>
      </c>
    </row>
    <row r="6" spans="2:26" ht="18" customHeight="1" x14ac:dyDescent="0.25">
      <c r="B6" s="45" t="s">
        <v>19</v>
      </c>
      <c r="C6" s="44">
        <v>11000</v>
      </c>
      <c r="D6" s="12">
        <v>23</v>
      </c>
      <c r="E6" s="12">
        <v>3</v>
      </c>
      <c r="F6" s="12">
        <v>15</v>
      </c>
      <c r="G6" s="12">
        <v>21</v>
      </c>
      <c r="H6" s="12">
        <v>16</v>
      </c>
      <c r="I6" s="12">
        <v>1</v>
      </c>
      <c r="J6" s="12">
        <v>19</v>
      </c>
      <c r="K6" s="12">
        <v>19</v>
      </c>
      <c r="L6" s="12">
        <v>6</v>
      </c>
      <c r="M6" s="12">
        <v>8</v>
      </c>
      <c r="N6" s="12">
        <v>12</v>
      </c>
      <c r="O6" s="12">
        <v>1</v>
      </c>
      <c r="P6" s="12">
        <v>17</v>
      </c>
      <c r="Q6" s="12">
        <v>16</v>
      </c>
      <c r="R6" s="12">
        <v>17</v>
      </c>
      <c r="S6" s="12">
        <v>18</v>
      </c>
      <c r="T6" s="12">
        <v>10</v>
      </c>
      <c r="U6" s="12">
        <v>3</v>
      </c>
      <c r="V6" s="12">
        <v>5</v>
      </c>
      <c r="W6" s="12">
        <v>16</v>
      </c>
      <c r="X6" s="12">
        <v>14</v>
      </c>
      <c r="Y6" s="13">
        <v>19</v>
      </c>
      <c r="Z6" s="42">
        <v>279</v>
      </c>
    </row>
    <row r="7" spans="2:26" ht="18" customHeight="1" x14ac:dyDescent="0.25">
      <c r="B7" s="45" t="s">
        <v>20</v>
      </c>
      <c r="C7" s="44">
        <v>11111</v>
      </c>
      <c r="D7" s="12">
        <v>5</v>
      </c>
      <c r="E7" s="12">
        <v>1</v>
      </c>
      <c r="F7" s="12">
        <v>7</v>
      </c>
      <c r="G7" s="12">
        <v>10</v>
      </c>
      <c r="H7" s="12">
        <v>23</v>
      </c>
      <c r="I7" s="12">
        <v>0</v>
      </c>
      <c r="J7" s="12">
        <v>12</v>
      </c>
      <c r="K7" s="12">
        <v>19</v>
      </c>
      <c r="L7" s="12">
        <v>2</v>
      </c>
      <c r="M7" s="12">
        <v>0</v>
      </c>
      <c r="N7" s="12">
        <v>18</v>
      </c>
      <c r="O7" s="12">
        <v>2</v>
      </c>
      <c r="P7" s="12">
        <v>15</v>
      </c>
      <c r="Q7" s="12">
        <v>7</v>
      </c>
      <c r="R7" s="12">
        <v>4</v>
      </c>
      <c r="S7" s="12">
        <v>12</v>
      </c>
      <c r="T7" s="12">
        <v>9</v>
      </c>
      <c r="U7" s="12">
        <v>0</v>
      </c>
      <c r="V7" s="12">
        <v>0</v>
      </c>
      <c r="W7" s="12">
        <v>13</v>
      </c>
      <c r="X7" s="12">
        <v>3</v>
      </c>
      <c r="Y7" s="13">
        <v>10</v>
      </c>
      <c r="Z7" s="42">
        <v>172</v>
      </c>
    </row>
    <row r="8" spans="2:26" ht="18" customHeight="1" x14ac:dyDescent="0.25">
      <c r="B8" s="10" t="s">
        <v>21</v>
      </c>
      <c r="C8" s="11">
        <v>11222</v>
      </c>
      <c r="D8" s="7">
        <v>7</v>
      </c>
      <c r="E8" s="7">
        <v>1</v>
      </c>
      <c r="F8" s="7">
        <v>9</v>
      </c>
      <c r="G8" s="7">
        <v>8</v>
      </c>
      <c r="H8" s="7">
        <v>5</v>
      </c>
      <c r="I8" s="7">
        <v>2</v>
      </c>
      <c r="J8" s="7">
        <v>1</v>
      </c>
      <c r="K8" s="7">
        <v>12</v>
      </c>
      <c r="L8" s="7">
        <v>3</v>
      </c>
      <c r="M8" s="7">
        <v>0</v>
      </c>
      <c r="N8" s="7">
        <v>2</v>
      </c>
      <c r="O8" s="7">
        <v>0</v>
      </c>
      <c r="P8" s="7">
        <v>8</v>
      </c>
      <c r="Q8" s="7">
        <v>8</v>
      </c>
      <c r="R8" s="7">
        <v>4</v>
      </c>
      <c r="S8" s="7">
        <v>4</v>
      </c>
      <c r="T8" s="7">
        <v>12</v>
      </c>
      <c r="U8" s="7">
        <v>1</v>
      </c>
      <c r="V8" s="7">
        <v>3</v>
      </c>
      <c r="W8" s="7">
        <v>2</v>
      </c>
      <c r="X8" s="7">
        <v>6</v>
      </c>
      <c r="Y8" s="8">
        <v>11</v>
      </c>
      <c r="Z8" s="9">
        <v>109</v>
      </c>
    </row>
    <row r="9" spans="2:26" ht="18" customHeight="1" x14ac:dyDescent="0.25">
      <c r="B9" s="10" t="s">
        <v>22</v>
      </c>
      <c r="C9" s="11">
        <v>11011</v>
      </c>
      <c r="D9" s="7">
        <v>15</v>
      </c>
      <c r="E9" s="7">
        <v>1</v>
      </c>
      <c r="F9" s="7">
        <v>12</v>
      </c>
      <c r="G9" s="7">
        <v>13</v>
      </c>
      <c r="H9" s="7">
        <v>6</v>
      </c>
      <c r="I9" s="7">
        <v>1</v>
      </c>
      <c r="J9" s="7">
        <v>7</v>
      </c>
      <c r="K9" s="7">
        <v>5</v>
      </c>
      <c r="L9" s="7">
        <v>0</v>
      </c>
      <c r="M9" s="7">
        <v>5</v>
      </c>
      <c r="N9" s="7">
        <v>2</v>
      </c>
      <c r="O9" s="7">
        <v>0</v>
      </c>
      <c r="P9" s="7">
        <v>8</v>
      </c>
      <c r="Q9" s="7">
        <v>11</v>
      </c>
      <c r="R9" s="7">
        <v>8</v>
      </c>
      <c r="S9" s="7">
        <v>8</v>
      </c>
      <c r="T9" s="7">
        <v>14</v>
      </c>
      <c r="U9" s="7">
        <v>2</v>
      </c>
      <c r="V9" s="7">
        <v>2</v>
      </c>
      <c r="W9" s="7">
        <v>9</v>
      </c>
      <c r="X9" s="7">
        <v>7</v>
      </c>
      <c r="Y9" s="8">
        <v>7</v>
      </c>
      <c r="Z9" s="9">
        <v>143</v>
      </c>
    </row>
    <row r="10" spans="2:26" ht="18" customHeight="1" x14ac:dyDescent="0.25">
      <c r="B10" s="10" t="s">
        <v>23</v>
      </c>
      <c r="C10" s="11">
        <v>11015</v>
      </c>
      <c r="D10" s="7">
        <v>14</v>
      </c>
      <c r="E10" s="7">
        <v>1</v>
      </c>
      <c r="F10" s="7">
        <v>6</v>
      </c>
      <c r="G10" s="7">
        <v>10</v>
      </c>
      <c r="H10" s="7">
        <v>4</v>
      </c>
      <c r="I10" s="7">
        <v>2</v>
      </c>
      <c r="J10" s="7">
        <v>3</v>
      </c>
      <c r="K10" s="7"/>
      <c r="L10" s="7">
        <v>0</v>
      </c>
      <c r="M10" s="7">
        <v>1</v>
      </c>
      <c r="N10" s="7">
        <v>3</v>
      </c>
      <c r="O10" s="7">
        <v>18</v>
      </c>
      <c r="P10" s="7">
        <v>8</v>
      </c>
      <c r="Q10" s="7">
        <v>6</v>
      </c>
      <c r="R10" s="7">
        <v>4</v>
      </c>
      <c r="S10" s="7">
        <v>5</v>
      </c>
      <c r="T10" s="7">
        <v>5</v>
      </c>
      <c r="U10" s="7">
        <v>1</v>
      </c>
      <c r="V10" s="7">
        <v>0</v>
      </c>
      <c r="W10" s="7">
        <v>8</v>
      </c>
      <c r="X10" s="7">
        <v>4</v>
      </c>
      <c r="Y10" s="8">
        <v>8</v>
      </c>
      <c r="Z10" s="9">
        <v>111</v>
      </c>
    </row>
    <row r="11" spans="2:26" ht="18" customHeight="1" x14ac:dyDescent="0.25">
      <c r="B11" s="10" t="s">
        <v>24</v>
      </c>
      <c r="C11" s="11">
        <v>11610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  <c r="S11" s="7">
        <v>0</v>
      </c>
      <c r="T11" s="7">
        <v>1</v>
      </c>
      <c r="U11" s="7">
        <v>1</v>
      </c>
      <c r="V11" s="7">
        <v>0</v>
      </c>
      <c r="W11" s="7">
        <v>0</v>
      </c>
      <c r="X11" s="7">
        <v>0</v>
      </c>
      <c r="Y11" s="8">
        <v>1</v>
      </c>
      <c r="Z11" s="9">
        <v>15</v>
      </c>
    </row>
    <row r="12" spans="2:26" ht="18" customHeight="1" x14ac:dyDescent="0.25">
      <c r="B12" s="10" t="s">
        <v>25</v>
      </c>
      <c r="C12" s="11">
        <v>11611</v>
      </c>
      <c r="D12" s="7">
        <v>20</v>
      </c>
      <c r="E12" s="7">
        <v>4</v>
      </c>
      <c r="F12" s="7">
        <v>13</v>
      </c>
      <c r="G12" s="7">
        <v>5</v>
      </c>
      <c r="H12" s="7">
        <v>9</v>
      </c>
      <c r="I12" s="7"/>
      <c r="J12" s="7">
        <v>5</v>
      </c>
      <c r="K12" s="7">
        <v>2</v>
      </c>
      <c r="L12" s="7">
        <v>5</v>
      </c>
      <c r="M12" s="7"/>
      <c r="N12" s="7">
        <v>2</v>
      </c>
      <c r="O12" s="7">
        <v>2</v>
      </c>
      <c r="P12" s="7">
        <v>10</v>
      </c>
      <c r="Q12" s="7">
        <v>12</v>
      </c>
      <c r="R12" s="7">
        <v>18</v>
      </c>
      <c r="S12" s="7">
        <v>13</v>
      </c>
      <c r="T12" s="7">
        <v>9</v>
      </c>
      <c r="U12" s="7">
        <v>8</v>
      </c>
      <c r="V12" s="7">
        <v>1</v>
      </c>
      <c r="W12" s="7">
        <v>5</v>
      </c>
      <c r="X12" s="7">
        <v>8</v>
      </c>
      <c r="Y12" s="8">
        <v>4</v>
      </c>
      <c r="Z12" s="9">
        <v>155</v>
      </c>
    </row>
    <row r="13" spans="2:26" ht="18" customHeight="1" x14ac:dyDescent="0.25">
      <c r="B13" s="10" t="s">
        <v>26</v>
      </c>
      <c r="C13" s="11">
        <v>11190</v>
      </c>
      <c r="D13" s="7">
        <v>11</v>
      </c>
      <c r="E13" s="7">
        <v>11</v>
      </c>
      <c r="F13" s="7">
        <v>6</v>
      </c>
      <c r="G13" s="7">
        <v>4</v>
      </c>
      <c r="H13" s="7">
        <v>12</v>
      </c>
      <c r="I13" s="7">
        <v>2</v>
      </c>
      <c r="J13" s="7">
        <v>2</v>
      </c>
      <c r="K13" s="7">
        <v>2</v>
      </c>
      <c r="L13" s="7">
        <v>1</v>
      </c>
      <c r="M13" s="7">
        <v>4</v>
      </c>
      <c r="N13" s="7">
        <v>3</v>
      </c>
      <c r="O13" s="7">
        <v>0</v>
      </c>
      <c r="P13" s="7">
        <v>5</v>
      </c>
      <c r="Q13" s="7">
        <v>10</v>
      </c>
      <c r="R13" s="7">
        <v>9</v>
      </c>
      <c r="S13" s="7">
        <v>10</v>
      </c>
      <c r="T13" s="7">
        <v>10</v>
      </c>
      <c r="U13" s="7">
        <v>4</v>
      </c>
      <c r="V13" s="7">
        <v>5</v>
      </c>
      <c r="W13" s="7">
        <v>2</v>
      </c>
      <c r="X13" s="7">
        <v>3</v>
      </c>
      <c r="Y13" s="8">
        <v>3</v>
      </c>
      <c r="Z13" s="9">
        <v>119</v>
      </c>
    </row>
    <row r="14" spans="2:26" ht="18" customHeight="1" x14ac:dyDescent="0.25">
      <c r="B14" s="10" t="s">
        <v>27</v>
      </c>
      <c r="C14" s="11">
        <v>11777</v>
      </c>
      <c r="D14" s="7">
        <v>2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1</v>
      </c>
      <c r="K14" s="7">
        <v>2</v>
      </c>
      <c r="L14" s="7">
        <v>0</v>
      </c>
      <c r="M14" s="7">
        <v>0</v>
      </c>
      <c r="N14" s="7">
        <v>4</v>
      </c>
      <c r="O14" s="7">
        <v>0</v>
      </c>
      <c r="P14" s="7">
        <v>3</v>
      </c>
      <c r="Q14" s="7">
        <v>3</v>
      </c>
      <c r="R14" s="7">
        <v>1</v>
      </c>
      <c r="S14" s="7">
        <v>2</v>
      </c>
      <c r="T14" s="7">
        <v>4</v>
      </c>
      <c r="U14" s="7">
        <v>1</v>
      </c>
      <c r="V14" s="7">
        <v>0</v>
      </c>
      <c r="W14" s="7">
        <v>1</v>
      </c>
      <c r="X14" s="7">
        <v>1</v>
      </c>
      <c r="Y14" s="8">
        <v>3</v>
      </c>
      <c r="Z14" s="9">
        <v>30</v>
      </c>
    </row>
    <row r="15" spans="2:26" x14ac:dyDescent="0.25">
      <c r="B15" s="14"/>
      <c r="C15" s="15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46"/>
    </row>
    <row r="16" spans="2:26" x14ac:dyDescent="0.25">
      <c r="B16" s="16" t="s">
        <v>28</v>
      </c>
      <c r="C16" s="17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3"/>
      <c r="Z16" s="54"/>
    </row>
    <row r="17" spans="2:26" ht="18" customHeight="1" x14ac:dyDescent="0.25">
      <c r="B17" s="18" t="s">
        <v>18</v>
      </c>
      <c r="C17" s="19">
        <v>13</v>
      </c>
      <c r="D17" s="7">
        <v>1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2</v>
      </c>
      <c r="L17" s="7">
        <v>0</v>
      </c>
      <c r="M17" s="7">
        <v>0</v>
      </c>
      <c r="N17" s="7">
        <v>0</v>
      </c>
      <c r="O17" s="7">
        <v>1</v>
      </c>
      <c r="P17" s="7">
        <v>2</v>
      </c>
      <c r="Q17" s="7">
        <v>0</v>
      </c>
      <c r="R17" s="7">
        <v>0</v>
      </c>
      <c r="S17" s="7">
        <v>1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8">
        <v>0</v>
      </c>
      <c r="Z17" s="9">
        <v>9</v>
      </c>
    </row>
    <row r="18" spans="2:26" ht="18" customHeight="1" x14ac:dyDescent="0.25">
      <c r="B18" s="10" t="s">
        <v>29</v>
      </c>
      <c r="C18" s="11">
        <v>13013</v>
      </c>
      <c r="D18" s="7">
        <v>1</v>
      </c>
      <c r="E18" s="7">
        <v>2</v>
      </c>
      <c r="F18" s="7">
        <v>2</v>
      </c>
      <c r="G18" s="7"/>
      <c r="H18" s="7">
        <v>2</v>
      </c>
      <c r="I18" s="7">
        <v>0</v>
      </c>
      <c r="J18" s="7">
        <v>4</v>
      </c>
      <c r="K18" s="7">
        <v>51</v>
      </c>
      <c r="L18" s="7">
        <v>0</v>
      </c>
      <c r="M18" s="7">
        <v>6</v>
      </c>
      <c r="N18" s="7">
        <v>2</v>
      </c>
      <c r="O18" s="7">
        <v>0</v>
      </c>
      <c r="P18" s="7">
        <v>2</v>
      </c>
      <c r="Q18" s="7"/>
      <c r="R18" s="7">
        <v>0</v>
      </c>
      <c r="S18" s="7">
        <v>1</v>
      </c>
      <c r="T18" s="7">
        <v>5</v>
      </c>
      <c r="U18" s="7">
        <v>2</v>
      </c>
      <c r="V18" s="7">
        <v>0</v>
      </c>
      <c r="W18" s="7">
        <v>5</v>
      </c>
      <c r="X18" s="7">
        <v>2</v>
      </c>
      <c r="Y18" s="8"/>
      <c r="Z18" s="9">
        <v>87</v>
      </c>
    </row>
    <row r="19" spans="2:26" ht="18" customHeight="1" x14ac:dyDescent="0.25">
      <c r="B19" s="10" t="s">
        <v>30</v>
      </c>
      <c r="C19" s="11">
        <v>13213</v>
      </c>
      <c r="D19" s="7">
        <v>8</v>
      </c>
      <c r="E19" s="7">
        <v>3</v>
      </c>
      <c r="F19" s="7">
        <v>8</v>
      </c>
      <c r="G19" s="7">
        <v>2</v>
      </c>
      <c r="H19" s="7">
        <v>9</v>
      </c>
      <c r="I19" s="7"/>
      <c r="J19" s="7">
        <v>4</v>
      </c>
      <c r="K19" s="7">
        <v>2</v>
      </c>
      <c r="L19" s="7">
        <v>8</v>
      </c>
      <c r="M19" s="7">
        <v>3</v>
      </c>
      <c r="N19" s="7">
        <v>18</v>
      </c>
      <c r="O19" s="7">
        <v>2</v>
      </c>
      <c r="P19" s="7">
        <v>15</v>
      </c>
      <c r="Q19" s="7">
        <v>12</v>
      </c>
      <c r="R19" s="7">
        <v>9</v>
      </c>
      <c r="S19" s="7">
        <v>10</v>
      </c>
      <c r="T19" s="7">
        <v>14</v>
      </c>
      <c r="U19" s="7">
        <v>7</v>
      </c>
      <c r="V19" s="7">
        <v>0</v>
      </c>
      <c r="W19" s="7">
        <v>9</v>
      </c>
      <c r="X19" s="7">
        <v>8</v>
      </c>
      <c r="Y19" s="8">
        <v>6</v>
      </c>
      <c r="Z19" s="9">
        <v>157</v>
      </c>
    </row>
    <row r="20" spans="2:26" ht="18" customHeight="1" x14ac:dyDescent="0.25">
      <c r="B20" s="10" t="s">
        <v>31</v>
      </c>
      <c r="C20" s="11">
        <v>13113</v>
      </c>
      <c r="D20" s="7">
        <v>5</v>
      </c>
      <c r="E20" s="7">
        <v>7</v>
      </c>
      <c r="F20" s="7">
        <v>3</v>
      </c>
      <c r="G20" s="7">
        <v>2</v>
      </c>
      <c r="H20" s="7">
        <v>5</v>
      </c>
      <c r="I20" s="7">
        <v>0</v>
      </c>
      <c r="J20" s="7">
        <v>1</v>
      </c>
      <c r="K20" s="7">
        <v>0</v>
      </c>
      <c r="L20" s="7">
        <v>0</v>
      </c>
      <c r="M20" s="7">
        <v>1</v>
      </c>
      <c r="N20" s="7">
        <v>0</v>
      </c>
      <c r="O20" s="7">
        <v>1</v>
      </c>
      <c r="P20" s="7">
        <v>3</v>
      </c>
      <c r="Q20" s="7">
        <v>4</v>
      </c>
      <c r="R20" s="7">
        <v>4</v>
      </c>
      <c r="S20" s="7">
        <v>5</v>
      </c>
      <c r="T20" s="7">
        <v>6</v>
      </c>
      <c r="U20" s="7">
        <v>0</v>
      </c>
      <c r="V20" s="7">
        <v>0</v>
      </c>
      <c r="W20" s="7">
        <v>1</v>
      </c>
      <c r="X20" s="7">
        <v>2</v>
      </c>
      <c r="Y20" s="8">
        <v>2</v>
      </c>
      <c r="Z20" s="9">
        <v>52</v>
      </c>
    </row>
    <row r="21" spans="2:26" x14ac:dyDescent="0.25">
      <c r="B21" s="14"/>
      <c r="C21" s="1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  <c r="Z21" s="46"/>
    </row>
    <row r="22" spans="2:26" x14ac:dyDescent="0.25">
      <c r="B22" s="20" t="s">
        <v>32</v>
      </c>
      <c r="C22" s="21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6"/>
      <c r="Z22" s="57"/>
    </row>
    <row r="23" spans="2:26" ht="18" customHeight="1" x14ac:dyDescent="0.25">
      <c r="B23" s="22" t="s">
        <v>18</v>
      </c>
      <c r="C23" s="11">
        <v>14</v>
      </c>
      <c r="D23" s="7">
        <v>8</v>
      </c>
      <c r="E23" s="7">
        <v>2</v>
      </c>
      <c r="F23" s="7">
        <v>7</v>
      </c>
      <c r="G23" s="7">
        <v>6</v>
      </c>
      <c r="H23" s="7">
        <v>3</v>
      </c>
      <c r="I23" s="7">
        <v>2</v>
      </c>
      <c r="J23" s="7">
        <v>0</v>
      </c>
      <c r="K23" s="7">
        <v>3</v>
      </c>
      <c r="L23" s="7">
        <v>2</v>
      </c>
      <c r="M23" s="7">
        <v>4</v>
      </c>
      <c r="N23" s="7">
        <v>1</v>
      </c>
      <c r="O23" s="7">
        <v>1</v>
      </c>
      <c r="P23" s="7">
        <v>5</v>
      </c>
      <c r="Q23" s="7">
        <v>7</v>
      </c>
      <c r="R23" s="7">
        <v>8</v>
      </c>
      <c r="S23" s="7">
        <v>3</v>
      </c>
      <c r="T23" s="7">
        <v>3</v>
      </c>
      <c r="U23" s="7">
        <v>3</v>
      </c>
      <c r="V23" s="7">
        <v>1</v>
      </c>
      <c r="W23" s="7">
        <v>2</v>
      </c>
      <c r="X23" s="7">
        <v>3</v>
      </c>
      <c r="Y23" s="8">
        <v>2</v>
      </c>
      <c r="Z23" s="9">
        <v>76</v>
      </c>
    </row>
    <row r="24" spans="2:26" ht="18" customHeight="1" x14ac:dyDescent="0.25">
      <c r="B24" s="43" t="s">
        <v>33</v>
      </c>
      <c r="C24" s="44">
        <v>14000</v>
      </c>
      <c r="D24" s="12">
        <v>17</v>
      </c>
      <c r="E24" s="12">
        <v>11</v>
      </c>
      <c r="F24" s="12">
        <v>2</v>
      </c>
      <c r="G24" s="12">
        <v>21</v>
      </c>
      <c r="H24" s="12">
        <v>12</v>
      </c>
      <c r="I24" s="12">
        <v>1</v>
      </c>
      <c r="J24" s="12">
        <v>6</v>
      </c>
      <c r="K24" s="12">
        <v>0</v>
      </c>
      <c r="L24" s="12">
        <v>0</v>
      </c>
      <c r="M24" s="12">
        <v>0</v>
      </c>
      <c r="N24" s="12">
        <v>4</v>
      </c>
      <c r="O24" s="12"/>
      <c r="P24" s="12">
        <v>11</v>
      </c>
      <c r="Q24" s="12">
        <v>13</v>
      </c>
      <c r="R24" s="12">
        <v>13</v>
      </c>
      <c r="S24" s="12">
        <v>9</v>
      </c>
      <c r="T24" s="12">
        <v>14</v>
      </c>
      <c r="U24" s="12">
        <v>4</v>
      </c>
      <c r="V24" s="12">
        <v>4</v>
      </c>
      <c r="W24" s="12">
        <v>5</v>
      </c>
      <c r="X24" s="12">
        <v>6</v>
      </c>
      <c r="Y24" s="13">
        <v>8</v>
      </c>
      <c r="Z24" s="42">
        <v>161</v>
      </c>
    </row>
    <row r="25" spans="2:26" ht="18" customHeight="1" x14ac:dyDescent="0.25">
      <c r="B25" s="22" t="s">
        <v>34</v>
      </c>
      <c r="C25" s="11">
        <v>14470</v>
      </c>
      <c r="D25" s="7">
        <v>14</v>
      </c>
      <c r="E25" s="7">
        <v>8</v>
      </c>
      <c r="F25" s="7">
        <v>4</v>
      </c>
      <c r="G25" s="7">
        <v>9</v>
      </c>
      <c r="H25" s="7">
        <v>7</v>
      </c>
      <c r="I25" s="7">
        <v>0</v>
      </c>
      <c r="J25" s="7">
        <v>8</v>
      </c>
      <c r="K25" s="7">
        <v>2</v>
      </c>
      <c r="L25" s="7">
        <v>1</v>
      </c>
      <c r="M25" s="7">
        <v>0</v>
      </c>
      <c r="N25" s="7">
        <v>2</v>
      </c>
      <c r="O25" s="7">
        <v>8</v>
      </c>
      <c r="P25" s="7">
        <v>11</v>
      </c>
      <c r="Q25" s="7">
        <v>8</v>
      </c>
      <c r="R25" s="7">
        <v>5</v>
      </c>
      <c r="S25" s="7">
        <v>4</v>
      </c>
      <c r="T25" s="7">
        <v>7</v>
      </c>
      <c r="U25" s="7">
        <v>1</v>
      </c>
      <c r="V25" s="7">
        <v>3</v>
      </c>
      <c r="W25" s="7">
        <v>5</v>
      </c>
      <c r="X25" s="7">
        <v>11</v>
      </c>
      <c r="Y25" s="8">
        <v>10</v>
      </c>
      <c r="Z25" s="9">
        <v>128</v>
      </c>
    </row>
    <row r="26" spans="2:26" ht="18" customHeight="1" x14ac:dyDescent="0.25">
      <c r="B26" s="43" t="s">
        <v>35</v>
      </c>
      <c r="C26" s="44">
        <v>14123</v>
      </c>
      <c r="D26" s="12">
        <v>10</v>
      </c>
      <c r="E26" s="12">
        <v>0</v>
      </c>
      <c r="F26" s="12">
        <v>12</v>
      </c>
      <c r="G26" s="12">
        <v>15</v>
      </c>
      <c r="H26" s="12">
        <v>10</v>
      </c>
      <c r="I26" s="12">
        <v>0</v>
      </c>
      <c r="J26" s="12">
        <v>11</v>
      </c>
      <c r="K26" s="12">
        <v>2</v>
      </c>
      <c r="L26" s="12">
        <v>2</v>
      </c>
      <c r="M26" s="12">
        <v>4</v>
      </c>
      <c r="N26" s="12">
        <v>1</v>
      </c>
      <c r="O26" s="12">
        <v>0</v>
      </c>
      <c r="P26" s="12">
        <v>14</v>
      </c>
      <c r="Q26" s="12">
        <v>17</v>
      </c>
      <c r="R26" s="12">
        <v>11</v>
      </c>
      <c r="S26" s="12">
        <v>12</v>
      </c>
      <c r="T26" s="12">
        <v>18</v>
      </c>
      <c r="U26" s="12">
        <v>2</v>
      </c>
      <c r="V26" s="12">
        <v>3</v>
      </c>
      <c r="W26" s="12">
        <v>22</v>
      </c>
      <c r="X26" s="12">
        <v>10</v>
      </c>
      <c r="Y26" s="13">
        <v>13</v>
      </c>
      <c r="Z26" s="42">
        <v>189</v>
      </c>
    </row>
    <row r="27" spans="2:26" ht="18" customHeight="1" x14ac:dyDescent="0.25">
      <c r="B27" s="22" t="s">
        <v>36</v>
      </c>
      <c r="C27" s="11">
        <v>14111</v>
      </c>
      <c r="D27" s="7">
        <v>5</v>
      </c>
      <c r="E27" s="7">
        <v>1</v>
      </c>
      <c r="F27" s="7">
        <v>5</v>
      </c>
      <c r="G27" s="7">
        <v>5</v>
      </c>
      <c r="H27" s="7">
        <v>4</v>
      </c>
      <c r="I27" s="7">
        <v>1</v>
      </c>
      <c r="J27" s="7">
        <v>2</v>
      </c>
      <c r="K27" s="7">
        <v>0</v>
      </c>
      <c r="L27" s="7">
        <v>0</v>
      </c>
      <c r="M27" s="7">
        <v>0</v>
      </c>
      <c r="N27" s="7">
        <v>2</v>
      </c>
      <c r="O27" s="7">
        <v>1</v>
      </c>
      <c r="P27" s="7">
        <v>5</v>
      </c>
      <c r="Q27" s="7">
        <v>2</v>
      </c>
      <c r="R27" s="7">
        <v>4</v>
      </c>
      <c r="S27" s="7">
        <v>7</v>
      </c>
      <c r="T27" s="7">
        <v>4</v>
      </c>
      <c r="U27" s="7">
        <v>1</v>
      </c>
      <c r="V27" s="7">
        <v>0</v>
      </c>
      <c r="W27" s="7">
        <v>3</v>
      </c>
      <c r="X27" s="7">
        <v>1</v>
      </c>
      <c r="Y27" s="8">
        <v>2</v>
      </c>
      <c r="Z27" s="9">
        <v>55</v>
      </c>
    </row>
    <row r="28" spans="2:26" ht="18" customHeight="1" x14ac:dyDescent="0.25">
      <c r="B28" s="43" t="s">
        <v>37</v>
      </c>
      <c r="C28" s="44">
        <v>14114</v>
      </c>
      <c r="D28" s="12">
        <v>35</v>
      </c>
      <c r="E28" s="12">
        <v>10</v>
      </c>
      <c r="F28" s="12">
        <v>16</v>
      </c>
      <c r="G28" s="12">
        <v>14</v>
      </c>
      <c r="H28" s="12">
        <v>19</v>
      </c>
      <c r="I28" s="12">
        <v>5</v>
      </c>
      <c r="J28" s="12">
        <v>26</v>
      </c>
      <c r="K28" s="12">
        <v>22</v>
      </c>
      <c r="L28" s="12">
        <v>8</v>
      </c>
      <c r="M28" s="12">
        <v>1</v>
      </c>
      <c r="N28" s="12">
        <v>10</v>
      </c>
      <c r="O28" s="12">
        <v>8</v>
      </c>
      <c r="P28" s="12">
        <v>25</v>
      </c>
      <c r="Q28" s="12">
        <v>14</v>
      </c>
      <c r="R28" s="12">
        <v>21</v>
      </c>
      <c r="S28" s="12">
        <v>19</v>
      </c>
      <c r="T28" s="12">
        <v>21</v>
      </c>
      <c r="U28" s="12">
        <v>7</v>
      </c>
      <c r="V28" s="12">
        <v>2</v>
      </c>
      <c r="W28" s="12">
        <v>19</v>
      </c>
      <c r="X28" s="12">
        <v>16</v>
      </c>
      <c r="Y28" s="13">
        <v>18</v>
      </c>
      <c r="Z28" s="42">
        <v>336</v>
      </c>
    </row>
    <row r="29" spans="2:26" ht="18" customHeight="1" x14ac:dyDescent="0.25">
      <c r="B29" s="22" t="s">
        <v>38</v>
      </c>
      <c r="C29" s="11">
        <v>14414</v>
      </c>
      <c r="D29" s="7">
        <v>3</v>
      </c>
      <c r="E29" s="7">
        <v>3</v>
      </c>
      <c r="F29" s="7">
        <v>3</v>
      </c>
      <c r="G29" s="7">
        <v>2</v>
      </c>
      <c r="H29" s="7">
        <v>0</v>
      </c>
      <c r="I29" s="7">
        <v>0</v>
      </c>
      <c r="J29" s="7">
        <v>11</v>
      </c>
      <c r="K29" s="7">
        <v>1</v>
      </c>
      <c r="L29" s="7">
        <v>0</v>
      </c>
      <c r="M29" s="7">
        <v>0</v>
      </c>
      <c r="N29" s="7">
        <v>4</v>
      </c>
      <c r="O29" s="7">
        <v>1</v>
      </c>
      <c r="P29" s="7">
        <v>2</v>
      </c>
      <c r="Q29" s="7">
        <v>0</v>
      </c>
      <c r="R29" s="7">
        <v>2</v>
      </c>
      <c r="S29" s="7">
        <v>2</v>
      </c>
      <c r="T29" s="7">
        <v>0</v>
      </c>
      <c r="U29" s="7">
        <v>0</v>
      </c>
      <c r="V29" s="7">
        <v>0</v>
      </c>
      <c r="W29" s="7">
        <v>0</v>
      </c>
      <c r="X29" s="7">
        <v>5</v>
      </c>
      <c r="Y29" s="8">
        <v>0</v>
      </c>
      <c r="Z29" s="9">
        <v>39</v>
      </c>
    </row>
    <row r="30" spans="2:26" ht="18" customHeight="1" x14ac:dyDescent="0.25">
      <c r="B30" s="22" t="s">
        <v>39</v>
      </c>
      <c r="C30" s="11">
        <v>14444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2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2</v>
      </c>
      <c r="Y30" s="8">
        <v>1</v>
      </c>
      <c r="Z30" s="9">
        <v>6</v>
      </c>
    </row>
    <row r="31" spans="2:26" ht="18" customHeight="1" x14ac:dyDescent="0.25">
      <c r="B31" s="22" t="s">
        <v>40</v>
      </c>
      <c r="C31" s="11">
        <v>14001</v>
      </c>
      <c r="D31" s="7"/>
      <c r="E31" s="7">
        <v>1</v>
      </c>
      <c r="F31" s="7"/>
      <c r="G31" s="7">
        <v>4</v>
      </c>
      <c r="H31" s="7">
        <v>1</v>
      </c>
      <c r="I31" s="7">
        <v>12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</v>
      </c>
      <c r="Q31" s="7">
        <v>1</v>
      </c>
      <c r="R31" s="7">
        <v>0</v>
      </c>
      <c r="S31" s="7">
        <v>2</v>
      </c>
      <c r="T31" s="7">
        <v>0</v>
      </c>
      <c r="U31" s="7">
        <v>7</v>
      </c>
      <c r="V31" s="7">
        <v>0</v>
      </c>
      <c r="W31" s="7">
        <v>2</v>
      </c>
      <c r="X31" s="7">
        <v>0</v>
      </c>
      <c r="Y31" s="8">
        <v>1</v>
      </c>
      <c r="Z31" s="9">
        <v>33</v>
      </c>
    </row>
    <row r="32" spans="2:26" ht="18" customHeight="1" x14ac:dyDescent="0.25">
      <c r="B32" s="22" t="s">
        <v>41</v>
      </c>
      <c r="C32" s="11">
        <v>14440</v>
      </c>
      <c r="D32" s="7">
        <v>15</v>
      </c>
      <c r="E32" s="7">
        <v>2</v>
      </c>
      <c r="F32" s="7">
        <v>12</v>
      </c>
      <c r="G32" s="7">
        <v>11</v>
      </c>
      <c r="H32" s="7">
        <v>12</v>
      </c>
      <c r="I32" s="7">
        <v>1</v>
      </c>
      <c r="J32" s="7">
        <v>9</v>
      </c>
      <c r="K32" s="7">
        <v>3</v>
      </c>
      <c r="L32" s="7">
        <v>0</v>
      </c>
      <c r="M32" s="7">
        <v>1</v>
      </c>
      <c r="N32" s="7">
        <v>3</v>
      </c>
      <c r="O32" s="7">
        <v>0</v>
      </c>
      <c r="P32" s="7">
        <v>6</v>
      </c>
      <c r="Q32" s="7">
        <v>10</v>
      </c>
      <c r="R32" s="7">
        <v>11</v>
      </c>
      <c r="S32" s="7">
        <v>17</v>
      </c>
      <c r="T32" s="7">
        <v>14</v>
      </c>
      <c r="U32" s="7">
        <v>1</v>
      </c>
      <c r="V32" s="7">
        <v>0</v>
      </c>
      <c r="W32" s="7">
        <v>12</v>
      </c>
      <c r="X32" s="7">
        <v>8</v>
      </c>
      <c r="Y32" s="8">
        <v>9</v>
      </c>
      <c r="Z32" s="9">
        <v>157</v>
      </c>
    </row>
    <row r="33" spans="2:26" ht="18" customHeight="1" x14ac:dyDescent="0.25">
      <c r="B33" s="22" t="s">
        <v>42</v>
      </c>
      <c r="C33" s="11">
        <v>14014</v>
      </c>
      <c r="D33" s="7">
        <v>6</v>
      </c>
      <c r="E33" s="7">
        <v>17</v>
      </c>
      <c r="F33" s="7">
        <v>11</v>
      </c>
      <c r="G33" s="7">
        <v>3</v>
      </c>
      <c r="H33" s="7">
        <v>5</v>
      </c>
      <c r="I33" s="7">
        <v>13</v>
      </c>
      <c r="J33" s="7">
        <v>9</v>
      </c>
      <c r="K33" s="7">
        <v>0</v>
      </c>
      <c r="L33" s="7">
        <v>0</v>
      </c>
      <c r="M33" s="7">
        <v>6</v>
      </c>
      <c r="N33" s="7">
        <v>2</v>
      </c>
      <c r="O33" s="7">
        <v>2</v>
      </c>
      <c r="P33" s="7">
        <v>3</v>
      </c>
      <c r="Q33" s="7">
        <v>8</v>
      </c>
      <c r="R33" s="7">
        <v>13</v>
      </c>
      <c r="S33" s="7">
        <v>9</v>
      </c>
      <c r="T33" s="7">
        <v>8</v>
      </c>
      <c r="U33" s="7">
        <v>5</v>
      </c>
      <c r="V33" s="7">
        <v>1</v>
      </c>
      <c r="W33" s="7">
        <v>8</v>
      </c>
      <c r="X33" s="7">
        <v>5</v>
      </c>
      <c r="Y33" s="8">
        <v>8</v>
      </c>
      <c r="Z33" s="9">
        <v>142</v>
      </c>
    </row>
    <row r="34" spans="2:26" x14ac:dyDescent="0.25">
      <c r="B34" s="14"/>
      <c r="C34" s="15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1"/>
      <c r="Z34" s="46"/>
    </row>
    <row r="35" spans="2:26" x14ac:dyDescent="0.25">
      <c r="B35" s="23" t="s">
        <v>43</v>
      </c>
      <c r="C35" s="24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  <c r="Z35" s="60"/>
    </row>
    <row r="36" spans="2:26" ht="18" customHeight="1" x14ac:dyDescent="0.25">
      <c r="B36" s="25">
        <v>18</v>
      </c>
      <c r="C36" s="26">
        <v>15</v>
      </c>
      <c r="D36" s="7">
        <v>10</v>
      </c>
      <c r="E36" s="7">
        <v>3</v>
      </c>
      <c r="F36" s="7">
        <v>8</v>
      </c>
      <c r="G36" s="7">
        <v>7</v>
      </c>
      <c r="H36" s="7">
        <v>7</v>
      </c>
      <c r="I36" s="7">
        <v>5</v>
      </c>
      <c r="J36" s="7">
        <v>3</v>
      </c>
      <c r="K36" s="7">
        <v>3</v>
      </c>
      <c r="L36" s="7">
        <v>4</v>
      </c>
      <c r="M36" s="7">
        <v>6</v>
      </c>
      <c r="N36" s="7">
        <v>1</v>
      </c>
      <c r="O36" s="7">
        <v>2</v>
      </c>
      <c r="P36" s="7">
        <v>8</v>
      </c>
      <c r="Q36" s="7">
        <v>10</v>
      </c>
      <c r="R36" s="7">
        <v>3</v>
      </c>
      <c r="S36" s="7">
        <v>5</v>
      </c>
      <c r="T36" s="7">
        <v>5</v>
      </c>
      <c r="U36" s="7">
        <v>6</v>
      </c>
      <c r="V36" s="7">
        <v>2</v>
      </c>
      <c r="W36" s="7">
        <v>4</v>
      </c>
      <c r="X36" s="7">
        <v>6</v>
      </c>
      <c r="Y36" s="8">
        <v>5</v>
      </c>
      <c r="Z36" s="9">
        <v>113</v>
      </c>
    </row>
    <row r="37" spans="2:26" ht="18" customHeight="1" x14ac:dyDescent="0.25">
      <c r="B37" s="43" t="s">
        <v>44</v>
      </c>
      <c r="C37" s="44">
        <v>15620</v>
      </c>
      <c r="D37" s="12">
        <v>15</v>
      </c>
      <c r="E37" s="12">
        <v>35</v>
      </c>
      <c r="F37" s="12">
        <v>17</v>
      </c>
      <c r="G37" s="12">
        <v>14</v>
      </c>
      <c r="H37" s="12">
        <v>15</v>
      </c>
      <c r="I37" s="12"/>
      <c r="J37" s="12">
        <v>11</v>
      </c>
      <c r="K37" s="12">
        <v>2</v>
      </c>
      <c r="L37" s="12">
        <v>1</v>
      </c>
      <c r="M37" s="12">
        <v>0</v>
      </c>
      <c r="N37" s="12">
        <v>0</v>
      </c>
      <c r="O37" s="12">
        <v>6</v>
      </c>
      <c r="P37" s="12">
        <v>12</v>
      </c>
      <c r="Q37" s="12">
        <v>14</v>
      </c>
      <c r="R37" s="12">
        <v>11</v>
      </c>
      <c r="S37" s="12">
        <v>8</v>
      </c>
      <c r="T37" s="12">
        <v>5</v>
      </c>
      <c r="U37" s="12">
        <v>6</v>
      </c>
      <c r="V37" s="12">
        <v>0</v>
      </c>
      <c r="W37" s="12">
        <v>16</v>
      </c>
      <c r="X37" s="12">
        <v>8</v>
      </c>
      <c r="Y37" s="13">
        <v>9</v>
      </c>
      <c r="Z37" s="42">
        <v>205</v>
      </c>
    </row>
    <row r="38" spans="2:26" ht="18" customHeight="1" x14ac:dyDescent="0.25">
      <c r="B38" s="22" t="s">
        <v>45</v>
      </c>
      <c r="C38" s="11">
        <v>15615</v>
      </c>
      <c r="D38" s="7">
        <v>13</v>
      </c>
      <c r="E38" s="7">
        <v>3</v>
      </c>
      <c r="F38" s="7">
        <v>6</v>
      </c>
      <c r="G38" s="7">
        <v>13</v>
      </c>
      <c r="H38" s="7">
        <v>9</v>
      </c>
      <c r="I38" s="7">
        <v>2</v>
      </c>
      <c r="J38" s="7">
        <v>6</v>
      </c>
      <c r="K38" s="7">
        <v>1</v>
      </c>
      <c r="L38" s="7">
        <v>1</v>
      </c>
      <c r="M38" s="7"/>
      <c r="N38" s="7">
        <v>5</v>
      </c>
      <c r="O38" s="7">
        <v>6</v>
      </c>
      <c r="P38" s="7">
        <v>12</v>
      </c>
      <c r="Q38" s="7">
        <v>14</v>
      </c>
      <c r="R38" s="7">
        <v>4</v>
      </c>
      <c r="S38" s="7">
        <v>19</v>
      </c>
      <c r="T38" s="7">
        <v>6</v>
      </c>
      <c r="U38" s="7">
        <v>2</v>
      </c>
      <c r="V38" s="7">
        <v>0</v>
      </c>
      <c r="W38" s="7">
        <v>7</v>
      </c>
      <c r="X38" s="7">
        <v>3</v>
      </c>
      <c r="Y38" s="8">
        <v>15</v>
      </c>
      <c r="Z38" s="9">
        <v>147</v>
      </c>
    </row>
    <row r="39" spans="2:26" ht="18" customHeight="1" x14ac:dyDescent="0.25">
      <c r="B39" s="43" t="s">
        <v>46</v>
      </c>
      <c r="C39" s="44">
        <v>15111</v>
      </c>
      <c r="D39" s="12">
        <v>20</v>
      </c>
      <c r="E39" s="12">
        <v>6</v>
      </c>
      <c r="F39" s="12">
        <v>13</v>
      </c>
      <c r="G39" s="12">
        <v>9</v>
      </c>
      <c r="H39" s="12">
        <v>12</v>
      </c>
      <c r="I39" s="12">
        <v>5</v>
      </c>
      <c r="J39" s="12">
        <v>9</v>
      </c>
      <c r="K39" s="12">
        <v>0</v>
      </c>
      <c r="L39" s="12">
        <v>0</v>
      </c>
      <c r="M39" s="12">
        <v>0</v>
      </c>
      <c r="N39" s="12">
        <v>8</v>
      </c>
      <c r="O39" s="12">
        <v>10</v>
      </c>
      <c r="P39" s="12">
        <v>15</v>
      </c>
      <c r="Q39" s="12">
        <v>12</v>
      </c>
      <c r="R39" s="12">
        <v>13</v>
      </c>
      <c r="S39" s="12">
        <v>18</v>
      </c>
      <c r="T39" s="12">
        <v>19</v>
      </c>
      <c r="U39" s="12">
        <v>5</v>
      </c>
      <c r="V39" s="12">
        <v>0</v>
      </c>
      <c r="W39" s="12">
        <v>11</v>
      </c>
      <c r="X39" s="12">
        <v>11</v>
      </c>
      <c r="Y39" s="13">
        <v>10</v>
      </c>
      <c r="Z39" s="42">
        <v>206</v>
      </c>
    </row>
    <row r="40" spans="2:26" ht="18" customHeight="1" x14ac:dyDescent="0.25">
      <c r="B40" s="22" t="s">
        <v>47</v>
      </c>
      <c r="C40" s="11">
        <v>15200</v>
      </c>
      <c r="D40" s="7">
        <v>4</v>
      </c>
      <c r="E40" s="7">
        <v>3</v>
      </c>
      <c r="F40" s="7">
        <v>6</v>
      </c>
      <c r="G40" s="7">
        <v>6</v>
      </c>
      <c r="H40" s="7">
        <v>5</v>
      </c>
      <c r="I40" s="7"/>
      <c r="J40" s="7">
        <v>3</v>
      </c>
      <c r="K40" s="7">
        <v>4</v>
      </c>
      <c r="L40" s="7">
        <v>2</v>
      </c>
      <c r="M40" s="7">
        <v>2</v>
      </c>
      <c r="N40" s="7">
        <v>0</v>
      </c>
      <c r="O40" s="7">
        <v>7</v>
      </c>
      <c r="P40" s="7">
        <v>4</v>
      </c>
      <c r="Q40" s="7">
        <v>7</v>
      </c>
      <c r="R40" s="7">
        <v>5</v>
      </c>
      <c r="S40" s="7">
        <v>8</v>
      </c>
      <c r="T40" s="7">
        <v>4</v>
      </c>
      <c r="U40" s="7">
        <v>2</v>
      </c>
      <c r="V40" s="7">
        <v>0</v>
      </c>
      <c r="W40" s="7">
        <v>6</v>
      </c>
      <c r="X40" s="7">
        <v>7</v>
      </c>
      <c r="Y40" s="8">
        <v>8</v>
      </c>
      <c r="Z40" s="9">
        <v>93</v>
      </c>
    </row>
    <row r="41" spans="2:26" ht="18" customHeight="1" x14ac:dyDescent="0.25">
      <c r="B41" s="22" t="s">
        <v>48</v>
      </c>
      <c r="C41" s="11">
        <v>15519</v>
      </c>
      <c r="D41" s="7">
        <v>5</v>
      </c>
      <c r="E41" s="7">
        <v>3</v>
      </c>
      <c r="F41" s="7">
        <v>3</v>
      </c>
      <c r="G41" s="7">
        <v>2</v>
      </c>
      <c r="H41" s="7">
        <v>6</v>
      </c>
      <c r="I41" s="7">
        <v>0</v>
      </c>
      <c r="J41" s="7">
        <v>3</v>
      </c>
      <c r="K41" s="7">
        <v>0</v>
      </c>
      <c r="L41" s="7">
        <v>0</v>
      </c>
      <c r="M41" s="7">
        <v>0</v>
      </c>
      <c r="N41" s="7">
        <v>1</v>
      </c>
      <c r="O41" s="7">
        <v>2</v>
      </c>
      <c r="P41" s="7">
        <v>7</v>
      </c>
      <c r="Q41" s="7">
        <v>1</v>
      </c>
      <c r="R41" s="7">
        <v>2</v>
      </c>
      <c r="S41" s="7">
        <v>8</v>
      </c>
      <c r="T41" s="7">
        <v>6</v>
      </c>
      <c r="U41" s="7">
        <v>0</v>
      </c>
      <c r="V41" s="7">
        <v>0</v>
      </c>
      <c r="W41" s="7">
        <v>5</v>
      </c>
      <c r="X41" s="7">
        <v>8</v>
      </c>
      <c r="Y41" s="8">
        <v>1</v>
      </c>
      <c r="Z41" s="9">
        <v>63</v>
      </c>
    </row>
    <row r="42" spans="2:26" ht="18" customHeight="1" x14ac:dyDescent="0.25">
      <c r="B42" s="22" t="s">
        <v>49</v>
      </c>
      <c r="C42" s="11">
        <v>15660</v>
      </c>
      <c r="D42" s="7">
        <v>1</v>
      </c>
      <c r="E42" s="7">
        <v>1</v>
      </c>
      <c r="F42" s="7">
        <v>2</v>
      </c>
      <c r="G42" s="7">
        <v>1</v>
      </c>
      <c r="H42" s="7">
        <v>4</v>
      </c>
      <c r="I42" s="7">
        <v>2</v>
      </c>
      <c r="J42" s="7">
        <v>0</v>
      </c>
      <c r="K42" s="7">
        <v>2</v>
      </c>
      <c r="L42" s="7">
        <v>1</v>
      </c>
      <c r="M42" s="7">
        <v>0</v>
      </c>
      <c r="N42" s="7">
        <v>0</v>
      </c>
      <c r="O42" s="7">
        <v>0</v>
      </c>
      <c r="P42" s="7">
        <v>6</v>
      </c>
      <c r="Q42" s="7">
        <v>3</v>
      </c>
      <c r="R42" s="7">
        <v>6</v>
      </c>
      <c r="S42" s="7">
        <v>2</v>
      </c>
      <c r="T42" s="7">
        <v>3</v>
      </c>
      <c r="U42" s="7">
        <v>2</v>
      </c>
      <c r="V42" s="7">
        <v>0</v>
      </c>
      <c r="W42" s="7">
        <v>3</v>
      </c>
      <c r="X42" s="7">
        <v>3</v>
      </c>
      <c r="Y42" s="8">
        <v>2</v>
      </c>
      <c r="Z42" s="9">
        <v>44</v>
      </c>
    </row>
    <row r="43" spans="2:26" ht="18" customHeight="1" x14ac:dyDescent="0.25">
      <c r="B43" s="22" t="s">
        <v>50</v>
      </c>
      <c r="C43" s="11">
        <v>15650</v>
      </c>
      <c r="D43" s="7">
        <v>7</v>
      </c>
      <c r="E43" s="7">
        <v>2</v>
      </c>
      <c r="F43" s="7">
        <v>5</v>
      </c>
      <c r="G43" s="7">
        <v>8</v>
      </c>
      <c r="H43" s="7">
        <v>10</v>
      </c>
      <c r="I43" s="7">
        <v>1</v>
      </c>
      <c r="J43" s="7">
        <v>8</v>
      </c>
      <c r="K43" s="7">
        <v>31</v>
      </c>
      <c r="L43" s="7">
        <v>6</v>
      </c>
      <c r="M43" s="7">
        <v>48</v>
      </c>
      <c r="N43" s="7">
        <v>3</v>
      </c>
      <c r="O43" s="7">
        <v>0</v>
      </c>
      <c r="P43" s="7">
        <v>6</v>
      </c>
      <c r="Q43" s="7">
        <v>4</v>
      </c>
      <c r="R43" s="7">
        <v>12</v>
      </c>
      <c r="S43" s="7">
        <v>5</v>
      </c>
      <c r="T43" s="7">
        <v>3</v>
      </c>
      <c r="U43" s="7">
        <v>4</v>
      </c>
      <c r="V43" s="7">
        <v>0</v>
      </c>
      <c r="W43" s="7">
        <v>9</v>
      </c>
      <c r="X43" s="7">
        <v>12</v>
      </c>
      <c r="Y43" s="8">
        <v>3</v>
      </c>
      <c r="Z43" s="9">
        <v>187</v>
      </c>
    </row>
    <row r="44" spans="2:26" ht="18" customHeight="1" x14ac:dyDescent="0.25">
      <c r="B44" s="22" t="s">
        <v>51</v>
      </c>
      <c r="C44" s="11">
        <v>15048</v>
      </c>
      <c r="D44" s="7">
        <v>1</v>
      </c>
      <c r="E44" s="7">
        <v>0</v>
      </c>
      <c r="F44" s="7">
        <v>1</v>
      </c>
      <c r="G44" s="7">
        <v>2</v>
      </c>
      <c r="H44" s="7">
        <v>3</v>
      </c>
      <c r="I44" s="7">
        <v>0</v>
      </c>
      <c r="J44" s="7">
        <v>0</v>
      </c>
      <c r="K44" s="7">
        <v>7</v>
      </c>
      <c r="L44" s="7"/>
      <c r="M44" s="7">
        <v>2</v>
      </c>
      <c r="N44" s="7">
        <v>0</v>
      </c>
      <c r="O44" s="7">
        <v>0</v>
      </c>
      <c r="P44" s="7">
        <v>0</v>
      </c>
      <c r="Q44" s="7">
        <v>3</v>
      </c>
      <c r="R44" s="7">
        <v>2</v>
      </c>
      <c r="S44" s="7">
        <v>2</v>
      </c>
      <c r="T44" s="7">
        <v>7</v>
      </c>
      <c r="U44" s="7">
        <v>0</v>
      </c>
      <c r="V44" s="7">
        <v>0</v>
      </c>
      <c r="W44" s="7">
        <v>4</v>
      </c>
      <c r="X44" s="7">
        <v>0</v>
      </c>
      <c r="Y44" s="8">
        <v>2</v>
      </c>
      <c r="Z44" s="9">
        <v>36</v>
      </c>
    </row>
    <row r="45" spans="2:26" ht="18" customHeight="1" x14ac:dyDescent="0.25">
      <c r="B45" s="43" t="s">
        <v>52</v>
      </c>
      <c r="C45" s="44">
        <v>15567</v>
      </c>
      <c r="D45" s="12">
        <v>18</v>
      </c>
      <c r="E45" s="12">
        <v>3</v>
      </c>
      <c r="F45" s="12">
        <v>18</v>
      </c>
      <c r="G45" s="12">
        <v>20</v>
      </c>
      <c r="H45" s="12">
        <v>20</v>
      </c>
      <c r="I45" s="12">
        <v>2</v>
      </c>
      <c r="J45" s="12">
        <v>11</v>
      </c>
      <c r="K45" s="12">
        <v>6</v>
      </c>
      <c r="L45" s="12">
        <v>4</v>
      </c>
      <c r="M45" s="12">
        <v>10</v>
      </c>
      <c r="N45" s="12">
        <v>8</v>
      </c>
      <c r="O45" s="12">
        <v>1</v>
      </c>
      <c r="P45" s="12">
        <v>14</v>
      </c>
      <c r="Q45" s="12">
        <v>9</v>
      </c>
      <c r="R45" s="12">
        <v>12</v>
      </c>
      <c r="S45" s="12">
        <v>20</v>
      </c>
      <c r="T45" s="12">
        <v>16</v>
      </c>
      <c r="U45" s="12">
        <v>2</v>
      </c>
      <c r="V45" s="12">
        <v>31</v>
      </c>
      <c r="W45" s="12">
        <v>25</v>
      </c>
      <c r="X45" s="12">
        <v>11</v>
      </c>
      <c r="Y45" s="13">
        <v>12</v>
      </c>
      <c r="Z45" s="42">
        <v>273</v>
      </c>
    </row>
    <row r="46" spans="2:26" ht="18" customHeight="1" x14ac:dyDescent="0.25">
      <c r="B46" s="22" t="s">
        <v>53</v>
      </c>
      <c r="C46" s="11">
        <v>15610</v>
      </c>
      <c r="D46" s="7">
        <v>12</v>
      </c>
      <c r="E46" s="7">
        <v>3</v>
      </c>
      <c r="F46" s="7">
        <v>8</v>
      </c>
      <c r="G46" s="7">
        <v>8</v>
      </c>
      <c r="H46" s="7">
        <v>8</v>
      </c>
      <c r="I46" s="7">
        <v>14</v>
      </c>
      <c r="J46" s="7">
        <v>7</v>
      </c>
      <c r="K46" s="7">
        <v>4</v>
      </c>
      <c r="L46" s="7">
        <v>2</v>
      </c>
      <c r="M46" s="7">
        <v>0</v>
      </c>
      <c r="N46" s="7">
        <v>0</v>
      </c>
      <c r="O46" s="7">
        <v>2</v>
      </c>
      <c r="P46" s="7">
        <v>10</v>
      </c>
      <c r="Q46" s="7">
        <v>11</v>
      </c>
      <c r="R46" s="7">
        <v>9</v>
      </c>
      <c r="S46" s="7">
        <v>10</v>
      </c>
      <c r="T46" s="7">
        <v>7</v>
      </c>
      <c r="U46" s="7">
        <v>15</v>
      </c>
      <c r="V46" s="7">
        <v>1</v>
      </c>
      <c r="W46" s="7">
        <v>13</v>
      </c>
      <c r="X46" s="7">
        <v>9</v>
      </c>
      <c r="Y46" s="8">
        <v>8</v>
      </c>
      <c r="Z46" s="9">
        <v>161</v>
      </c>
    </row>
    <row r="47" spans="2:26" ht="18" customHeight="1" x14ac:dyDescent="0.25">
      <c r="B47" s="22" t="s">
        <v>54</v>
      </c>
      <c r="C47" s="11">
        <v>15678</v>
      </c>
      <c r="D47" s="7">
        <v>2</v>
      </c>
      <c r="E47" s="7">
        <v>0</v>
      </c>
      <c r="F47" s="7">
        <v>2</v>
      </c>
      <c r="G47" s="7">
        <v>1</v>
      </c>
      <c r="H47" s="7">
        <v>2</v>
      </c>
      <c r="I47" s="7"/>
      <c r="J47" s="7">
        <v>2</v>
      </c>
      <c r="K47" s="7">
        <v>1</v>
      </c>
      <c r="L47" s="7">
        <v>2</v>
      </c>
      <c r="M47" s="7">
        <v>0</v>
      </c>
      <c r="N47" s="7">
        <v>0</v>
      </c>
      <c r="O47" s="7">
        <v>0</v>
      </c>
      <c r="P47" s="7">
        <v>3</v>
      </c>
      <c r="Q47" s="7">
        <v>3</v>
      </c>
      <c r="R47" s="7">
        <v>5</v>
      </c>
      <c r="S47" s="7">
        <v>3</v>
      </c>
      <c r="T47" s="7">
        <v>2</v>
      </c>
      <c r="U47" s="7">
        <v>0</v>
      </c>
      <c r="V47" s="7">
        <v>0</v>
      </c>
      <c r="W47" s="7">
        <v>2</v>
      </c>
      <c r="X47" s="7">
        <v>2</v>
      </c>
      <c r="Y47" s="8">
        <v>3</v>
      </c>
      <c r="Z47" s="9">
        <v>35</v>
      </c>
    </row>
    <row r="48" spans="2:26" ht="18" customHeight="1" x14ac:dyDescent="0.25">
      <c r="B48" s="22" t="s">
        <v>55</v>
      </c>
      <c r="C48" s="11">
        <v>15525</v>
      </c>
      <c r="D48" s="7">
        <v>0</v>
      </c>
      <c r="E48" s="7">
        <v>0</v>
      </c>
      <c r="F48" s="7">
        <v>2</v>
      </c>
      <c r="G48" s="7">
        <v>0</v>
      </c>
      <c r="H48" s="7">
        <v>1</v>
      </c>
      <c r="I48" s="7">
        <v>1</v>
      </c>
      <c r="J48" s="7">
        <v>2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v>2</v>
      </c>
      <c r="Q48" s="7">
        <v>8</v>
      </c>
      <c r="R48" s="7">
        <v>1</v>
      </c>
      <c r="S48" s="7">
        <v>2</v>
      </c>
      <c r="T48" s="7"/>
      <c r="U48" s="7">
        <v>15</v>
      </c>
      <c r="V48" s="7">
        <v>0</v>
      </c>
      <c r="W48" s="7">
        <v>1</v>
      </c>
      <c r="X48" s="7">
        <v>0</v>
      </c>
      <c r="Y48" s="8">
        <v>0</v>
      </c>
      <c r="Z48" s="9">
        <v>36</v>
      </c>
    </row>
    <row r="49" spans="2:26" ht="18" customHeight="1" x14ac:dyDescent="0.25">
      <c r="B49" s="43" t="s">
        <v>56</v>
      </c>
      <c r="C49" s="44">
        <v>15555</v>
      </c>
      <c r="D49" s="12">
        <v>18</v>
      </c>
      <c r="E49" s="12">
        <v>7</v>
      </c>
      <c r="F49" s="12">
        <v>19</v>
      </c>
      <c r="G49" s="12">
        <v>16</v>
      </c>
      <c r="H49" s="12">
        <v>23</v>
      </c>
      <c r="I49" s="12">
        <v>5</v>
      </c>
      <c r="J49" s="12">
        <v>14</v>
      </c>
      <c r="K49" s="12">
        <v>8</v>
      </c>
      <c r="L49" s="12">
        <v>6</v>
      </c>
      <c r="M49" s="12">
        <v>1</v>
      </c>
      <c r="N49" s="12">
        <v>1</v>
      </c>
      <c r="O49" s="12">
        <v>4</v>
      </c>
      <c r="P49" s="12">
        <v>15</v>
      </c>
      <c r="Q49" s="12">
        <v>13</v>
      </c>
      <c r="R49" s="12">
        <v>16</v>
      </c>
      <c r="S49" s="12">
        <v>18</v>
      </c>
      <c r="T49" s="12">
        <v>21</v>
      </c>
      <c r="U49" s="12">
        <v>4</v>
      </c>
      <c r="V49" s="12">
        <v>0</v>
      </c>
      <c r="W49" s="12">
        <v>25</v>
      </c>
      <c r="X49" s="12">
        <v>16</v>
      </c>
      <c r="Y49" s="13">
        <v>15</v>
      </c>
      <c r="Z49" s="42">
        <v>265</v>
      </c>
    </row>
    <row r="50" spans="2:26" ht="18" customHeight="1" x14ac:dyDescent="0.25">
      <c r="B50" s="22" t="s">
        <v>57</v>
      </c>
      <c r="C50" s="11">
        <v>15540</v>
      </c>
      <c r="D50" s="7">
        <v>1</v>
      </c>
      <c r="E50" s="7">
        <v>1</v>
      </c>
      <c r="F50" s="7">
        <v>3</v>
      </c>
      <c r="G50" s="7">
        <v>2</v>
      </c>
      <c r="H50" s="7">
        <v>2</v>
      </c>
      <c r="I50" s="7">
        <v>2</v>
      </c>
      <c r="J50" s="7">
        <v>4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2</v>
      </c>
      <c r="Q50" s="7">
        <v>1</v>
      </c>
      <c r="R50" s="7">
        <v>7</v>
      </c>
      <c r="S50" s="7">
        <v>4</v>
      </c>
      <c r="T50" s="7">
        <v>2</v>
      </c>
      <c r="U50" s="7">
        <v>0</v>
      </c>
      <c r="V50" s="7">
        <v>0</v>
      </c>
      <c r="W50" s="7">
        <v>0</v>
      </c>
      <c r="X50" s="7">
        <v>2</v>
      </c>
      <c r="Y50" s="8">
        <v>0</v>
      </c>
      <c r="Z50" s="9">
        <v>33</v>
      </c>
    </row>
    <row r="51" spans="2:26" x14ac:dyDescent="0.25">
      <c r="B51" s="27"/>
      <c r="C51" s="28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1"/>
      <c r="Z51" s="46"/>
    </row>
    <row r="52" spans="2:26" x14ac:dyDescent="0.25">
      <c r="B52" s="25" t="s">
        <v>58</v>
      </c>
      <c r="C52" s="26"/>
      <c r="D52" s="7">
        <v>9</v>
      </c>
      <c r="E52" s="7">
        <v>5</v>
      </c>
      <c r="F52" s="7">
        <v>4</v>
      </c>
      <c r="G52" s="7">
        <v>5</v>
      </c>
      <c r="H52" s="7">
        <v>5</v>
      </c>
      <c r="I52" s="7">
        <v>1</v>
      </c>
      <c r="J52" s="7">
        <v>12</v>
      </c>
      <c r="K52" s="7">
        <v>3</v>
      </c>
      <c r="L52" s="7">
        <v>1</v>
      </c>
      <c r="M52" s="7">
        <v>3</v>
      </c>
      <c r="N52" s="7">
        <v>2</v>
      </c>
      <c r="O52" s="7">
        <v>0</v>
      </c>
      <c r="P52" s="7">
        <v>9</v>
      </c>
      <c r="Q52" s="7">
        <v>9</v>
      </c>
      <c r="R52" s="7">
        <v>8</v>
      </c>
      <c r="S52" s="7">
        <v>7</v>
      </c>
      <c r="T52" s="7">
        <v>6</v>
      </c>
      <c r="U52" s="7">
        <v>0</v>
      </c>
      <c r="V52" s="7">
        <v>0</v>
      </c>
      <c r="W52" s="7">
        <v>1</v>
      </c>
      <c r="X52" s="7">
        <v>5</v>
      </c>
      <c r="Y52" s="8">
        <v>3</v>
      </c>
      <c r="Z52" s="9">
        <v>98</v>
      </c>
    </row>
    <row r="53" spans="2:26" ht="15.75" thickBot="1" x14ac:dyDescent="0.3">
      <c r="B53" s="29" t="s">
        <v>59</v>
      </c>
      <c r="C53" s="30"/>
      <c r="D53" s="31">
        <v>8</v>
      </c>
      <c r="E53" s="31">
        <v>2</v>
      </c>
      <c r="F53" s="31">
        <v>3</v>
      </c>
      <c r="G53" s="31">
        <v>4</v>
      </c>
      <c r="H53" s="31">
        <v>2</v>
      </c>
      <c r="I53" s="31">
        <v>3</v>
      </c>
      <c r="J53" s="31">
        <v>4</v>
      </c>
      <c r="K53" s="31">
        <v>2</v>
      </c>
      <c r="L53" s="31">
        <v>7</v>
      </c>
      <c r="M53" s="31">
        <v>1</v>
      </c>
      <c r="N53" s="31"/>
      <c r="O53" s="31">
        <v>1</v>
      </c>
      <c r="P53" s="31">
        <v>6</v>
      </c>
      <c r="Q53" s="31">
        <v>2</v>
      </c>
      <c r="R53" s="31">
        <v>3</v>
      </c>
      <c r="S53" s="31">
        <v>2</v>
      </c>
      <c r="T53" s="31">
        <v>1</v>
      </c>
      <c r="U53" s="31">
        <v>2</v>
      </c>
      <c r="V53" s="31">
        <v>0</v>
      </c>
      <c r="W53" s="31">
        <v>3</v>
      </c>
      <c r="X53" s="31">
        <v>4</v>
      </c>
      <c r="Y53" s="32">
        <v>6</v>
      </c>
      <c r="Z53" s="33">
        <v>66</v>
      </c>
    </row>
    <row r="54" spans="2:26" x14ac:dyDescent="0.25">
      <c r="B54" s="34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6"/>
      <c r="Z54" s="33">
        <v>4846</v>
      </c>
    </row>
    <row r="55" spans="2:26" x14ac:dyDescent="0.25">
      <c r="B55" s="37"/>
      <c r="C55" s="37"/>
      <c r="D55" s="7">
        <v>1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1</v>
      </c>
      <c r="K55" s="7">
        <v>1</v>
      </c>
      <c r="L55" s="7">
        <v>1</v>
      </c>
      <c r="M55" s="7">
        <v>1</v>
      </c>
      <c r="N55" s="7">
        <v>1</v>
      </c>
      <c r="O55" s="7">
        <v>1</v>
      </c>
      <c r="P55" s="7">
        <v>1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38">
        <v>1</v>
      </c>
      <c r="Z55" s="33">
        <f t="shared" ref="Z36:Z55" si="1">SUM(D55:Y55)</f>
        <v>22</v>
      </c>
    </row>
    <row r="56" spans="2:26" ht="15.75" thickBot="1" x14ac:dyDescent="0.3">
      <c r="D56" s="7">
        <f t="shared" ref="D56:Y56" si="2">SUM(D5:D55)-D55</f>
        <v>373</v>
      </c>
      <c r="E56" s="7">
        <f t="shared" si="2"/>
        <v>168</v>
      </c>
      <c r="F56" s="7">
        <f t="shared" si="2"/>
        <v>275</v>
      </c>
      <c r="G56" s="7">
        <f t="shared" si="2"/>
        <v>286</v>
      </c>
      <c r="H56" s="7">
        <f t="shared" si="2"/>
        <v>300</v>
      </c>
      <c r="I56" s="7">
        <f t="shared" si="2"/>
        <v>86</v>
      </c>
      <c r="J56" s="7">
        <f t="shared" si="2"/>
        <v>242</v>
      </c>
      <c r="K56" s="7">
        <f t="shared" si="2"/>
        <v>235</v>
      </c>
      <c r="L56" s="7">
        <f t="shared" si="2"/>
        <v>76</v>
      </c>
      <c r="M56" s="7">
        <f t="shared" si="2"/>
        <v>119</v>
      </c>
      <c r="N56" s="7">
        <f t="shared" si="2"/>
        <v>124</v>
      </c>
      <c r="O56" s="7">
        <f t="shared" si="2"/>
        <v>89</v>
      </c>
      <c r="P56" s="7">
        <f t="shared" si="2"/>
        <v>311</v>
      </c>
      <c r="Q56" s="7">
        <f t="shared" si="2"/>
        <v>298</v>
      </c>
      <c r="R56" s="7">
        <f t="shared" si="2"/>
        <v>288</v>
      </c>
      <c r="S56" s="7">
        <f t="shared" si="2"/>
        <v>315</v>
      </c>
      <c r="T56" s="7">
        <f t="shared" si="2"/>
        <v>301</v>
      </c>
      <c r="U56" s="7">
        <f t="shared" si="2"/>
        <v>127</v>
      </c>
      <c r="V56" s="7">
        <f t="shared" si="2"/>
        <v>64</v>
      </c>
      <c r="W56" s="7">
        <f t="shared" si="2"/>
        <v>286</v>
      </c>
      <c r="X56" s="7">
        <f t="shared" si="2"/>
        <v>235</v>
      </c>
      <c r="Y56" s="7">
        <f t="shared" si="2"/>
        <v>248</v>
      </c>
      <c r="Z56" s="39"/>
    </row>
    <row r="57" spans="2:26" x14ac:dyDescent="0.25">
      <c r="Z57">
        <f>SUM(Z4:Z56)-Z55</f>
        <v>9692</v>
      </c>
    </row>
  </sheetData>
  <mergeCells count="1">
    <mergeCell ref="B2:C2"/>
  </mergeCells>
  <hyperlinks>
    <hyperlink ref="B23" r:id="rId1" display="https://divulgacandcontas.tse.jus.br/divulga/"/>
    <hyperlink ref="B24" r:id="rId2" display="https://divulgacandcontas.tse.jus.br/divulga/"/>
    <hyperlink ref="B37" r:id="rId3" display="https://divulgacandcontas.tse.jus.br/divulga/"/>
    <hyperlink ref="B38" r:id="rId4" display="https://divulgacandcontas.tse.jus.br/divulga/"/>
    <hyperlink ref="B39" r:id="rId5" display="https://divulgacandcontas.tse.jus.br/divulga/"/>
    <hyperlink ref="B40" r:id="rId6" display="https://divulgacandcontas.tse.jus.br/divulga/"/>
    <hyperlink ref="B41" r:id="rId7" display="https://divulgacandcontas.tse.jus.br/divulga/"/>
    <hyperlink ref="B42" r:id="rId8" display="https://divulgacandcontas.tse.jus.br/divulga/"/>
    <hyperlink ref="B43" r:id="rId9" display="https://divulgacandcontas.tse.jus.br/divulga/"/>
    <hyperlink ref="B44" r:id="rId10" display="https://divulgacandcontas.tse.jus.br/divulga/"/>
    <hyperlink ref="B45" r:id="rId11" display="https://divulgacandcontas.tse.jus.br/divulga/"/>
    <hyperlink ref="B46" r:id="rId12" display="https://divulgacandcontas.tse.jus.br/divulga/"/>
    <hyperlink ref="B47" r:id="rId13" display="https://divulgacandcontas.tse.jus.br/divulga/"/>
    <hyperlink ref="B48" r:id="rId14" display="https://divulgacandcontas.tse.jus.br/divulga/"/>
    <hyperlink ref="B49" r:id="rId15" display="https://divulgacandcontas.tse.jus.br/divulga/"/>
    <hyperlink ref="B50" r:id="rId16" display="https://divulgacandcontas.tse.jus.br/divulga/"/>
  </hyperlinks>
  <pageMargins left="0.11811023622047245" right="0.11811023622047245" top="0.19685039370078741" bottom="0.19685039370078741" header="0.31496062992125984" footer="0.31496062992125984"/>
  <pageSetup paperSize="9" scale="52" orientation="landscape" horizontalDpi="0" verticalDpi="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2020-11-17T15:56:44Z</cp:lastPrinted>
  <dcterms:created xsi:type="dcterms:W3CDTF">2020-11-17T15:40:46Z</dcterms:created>
  <dcterms:modified xsi:type="dcterms:W3CDTF">2020-11-17T18:28:22Z</dcterms:modified>
</cp:coreProperties>
</file>